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BAO A\Informatievaardigheden\Stap 4\"/>
    </mc:Choice>
  </mc:AlternateContent>
  <bookViews>
    <workbookView xWindow="0" yWindow="0" windowWidth="20490" windowHeight="7755"/>
  </bookViews>
  <sheets>
    <sheet name="Oefening 1" sheetId="1" r:id="rId1"/>
    <sheet name="Oefening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  <c r="F3" i="1"/>
  <c r="F2" i="1"/>
  <c r="E13" i="1" l="1"/>
</calcChain>
</file>

<file path=xl/sharedStrings.xml><?xml version="1.0" encoding="utf-8"?>
<sst xmlns="http://schemas.openxmlformats.org/spreadsheetml/2006/main" count="84" uniqueCount="76">
  <si>
    <t>Soort Bronnen</t>
  </si>
  <si>
    <t>Aantal</t>
  </si>
  <si>
    <t>Procent</t>
  </si>
  <si>
    <t>Boeken</t>
  </si>
  <si>
    <t>Verzamelwerken</t>
  </si>
  <si>
    <t>Artikels vaktijdschriften</t>
  </si>
  <si>
    <t xml:space="preserve">Artikels kranten </t>
  </si>
  <si>
    <t>Eindwerken</t>
  </si>
  <si>
    <t xml:space="preserve">Websites </t>
  </si>
  <si>
    <t xml:space="preserve">Onderzoeksliteratuur </t>
  </si>
  <si>
    <t xml:space="preserve">Grijze literatuur (folders, rapporten) </t>
  </si>
  <si>
    <t>Statistieken</t>
  </si>
  <si>
    <t>Video</t>
  </si>
  <si>
    <t>Andere</t>
  </si>
  <si>
    <t xml:space="preserve">TOTAAL </t>
  </si>
  <si>
    <t xml:space="preserve">Personen met een vreemde nationaliteit </t>
  </si>
  <si>
    <t>AALST</t>
  </si>
  <si>
    <t>Man</t>
  </si>
  <si>
    <t>Met Belgische nationaliteit</t>
  </si>
  <si>
    <t>Met vreemde nationaliteit</t>
  </si>
  <si>
    <t>Vrouw</t>
  </si>
  <si>
    <t>AALTER</t>
  </si>
  <si>
    <t>36.458</t>
  </si>
  <si>
    <t>36.595</t>
  </si>
  <si>
    <t>36.606</t>
  </si>
  <si>
    <t>36.788</t>
  </si>
  <si>
    <t>36.779</t>
  </si>
  <si>
    <t>36.701</t>
  </si>
  <si>
    <t>36.736</t>
  </si>
  <si>
    <t>36.822</t>
  </si>
  <si>
    <t>36.886</t>
  </si>
  <si>
    <t>37.085</t>
  </si>
  <si>
    <t>37.314</t>
  </si>
  <si>
    <t>1.040</t>
  </si>
  <si>
    <t>1.193</t>
  </si>
  <si>
    <t>1.359</t>
  </si>
  <si>
    <t>1.519</t>
  </si>
  <si>
    <t>1.778</t>
  </si>
  <si>
    <t>38.260</t>
  </si>
  <si>
    <t>38.420</t>
  </si>
  <si>
    <t>38.327</t>
  </si>
  <si>
    <t>38.486</t>
  </si>
  <si>
    <t>38.485</t>
  </si>
  <si>
    <t>38.546</t>
  </si>
  <si>
    <t>38.583</t>
  </si>
  <si>
    <t>38.601</t>
  </si>
  <si>
    <t>38.709</t>
  </si>
  <si>
    <t>38.980</t>
  </si>
  <si>
    <t>39.230</t>
  </si>
  <si>
    <t>1.161</t>
  </si>
  <si>
    <t>1.293</t>
  </si>
  <si>
    <t>1.439</t>
  </si>
  <si>
    <t>1.682</t>
  </si>
  <si>
    <t>9.151</t>
  </si>
  <si>
    <t>9.182</t>
  </si>
  <si>
    <t>9.208</t>
  </si>
  <si>
    <t>9.220</t>
  </si>
  <si>
    <t>9.193</t>
  </si>
  <si>
    <t>9.177</t>
  </si>
  <si>
    <t>9.244</t>
  </si>
  <si>
    <t>9.260</t>
  </si>
  <si>
    <t>9.334</t>
  </si>
  <si>
    <t>9.411</t>
  </si>
  <si>
    <t>9.533</t>
  </si>
  <si>
    <t>9.211</t>
  </si>
  <si>
    <t>9.189</t>
  </si>
  <si>
    <t>9.200</t>
  </si>
  <si>
    <t>9.259</t>
  </si>
  <si>
    <t>9.258</t>
  </si>
  <si>
    <t>9.281</t>
  </si>
  <si>
    <t>9.312</t>
  </si>
  <si>
    <t>9.353</t>
  </si>
  <si>
    <t>9.408</t>
  </si>
  <si>
    <t>9.479</t>
  </si>
  <si>
    <t>9.598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</si>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</sst>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2" fillId="3" borderId="0" applyNumberFormat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ont="1" applyFill="1"/>
    <xf numFmtId="9" fontId="0" fillId="0" borderId="0" xfId="0" applyNumberFormat="1"/>
    <xf numFmtId="9" fontId="0" fillId="0" borderId="0" xfId="1" applyFont="1"/>
    <xf numFmtId="0" fontId="3" fillId="0" borderId="1" xfId="2"/>
    <xf numFmtId="0" fontId="2" fillId="3" borderId="0" xfId="3"/>
    <xf numFmtId="0" fontId="2" fillId="3" borderId="0" xfId="3" applyAlignment="1">
      <alignment horizontal="center"/>
    </xf>
    <xf numFmtId="0" fontId="1" fillId="3" borderId="0" xfId="3" applyFont="1" applyAlignment="1">
      <alignment horizontal="center"/>
    </xf>
    <xf numFmtId="0" fontId="1" fillId="3" borderId="0" xfId="3" applyFont="1"/>
    <xf numFmtId="0" fontId="4" fillId="3" borderId="0" xfId="3" applyFont="1"/>
    <xf numFmtId="0" fontId="5" fillId="3" borderId="0" xfId="3" applyFont="1"/>
  </cellXfs>
  <cellStyles count="4">
    <cellStyle name="40% - Accent1" xfId="3" builtinId="31"/>
    <cellStyle name="Kop 1" xfId="2" builtinId="16"/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BE"/>
              <a:t>Aantal bronnen en soorten bronnen</a:t>
            </a:r>
          </a:p>
        </c:rich>
      </c:tx>
      <c:layout>
        <c:manualLayout>
          <c:xMode val="edge"/>
          <c:yMode val="edge"/>
          <c:x val="0.20043876590897836"/>
          <c:y val="3.7037166342562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'Oefening 1'!$A$2:$A$12</c:f>
              <c:strCache>
                <c:ptCount val="11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 </c:v>
                </c:pt>
                <c:pt idx="4">
                  <c:v>Eindwerken</c:v>
                </c:pt>
                <c:pt idx="5">
                  <c:v>Websites </c:v>
                </c:pt>
                <c:pt idx="6">
                  <c:v>Onderzoeksliteratuur </c:v>
                </c:pt>
                <c:pt idx="7">
                  <c:v>Grijze literatuur (folders, rapporten) </c:v>
                </c:pt>
                <c:pt idx="8">
                  <c:v>Statistieken</c:v>
                </c:pt>
                <c:pt idx="9">
                  <c:v>Video</c:v>
                </c:pt>
                <c:pt idx="10">
                  <c:v>Andere</c:v>
                </c:pt>
              </c:strCache>
            </c:strRef>
          </c:cat>
          <c:val>
            <c:numRef>
              <c:f>'Oefening 1'!$B$2:$B$12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'Oefening 1'!$A$2:$A$12</c:f>
              <c:strCache>
                <c:ptCount val="11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 </c:v>
                </c:pt>
                <c:pt idx="4">
                  <c:v>Eindwerken</c:v>
                </c:pt>
                <c:pt idx="5">
                  <c:v>Websites </c:v>
                </c:pt>
                <c:pt idx="6">
                  <c:v>Onderzoeksliteratuur </c:v>
                </c:pt>
                <c:pt idx="7">
                  <c:v>Grijze literatuur (folders, rapporten) </c:v>
                </c:pt>
                <c:pt idx="8">
                  <c:v>Statistieken</c:v>
                </c:pt>
                <c:pt idx="9">
                  <c:v>Video</c:v>
                </c:pt>
                <c:pt idx="10">
                  <c:v>Andere</c:v>
                </c:pt>
              </c:strCache>
            </c:strRef>
          </c:cat>
          <c:val>
            <c:numRef>
              <c:f>'Oefening 1'!$C$2:$C$12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'Oefening 1'!$A$2:$A$12</c:f>
              <c:strCache>
                <c:ptCount val="11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 </c:v>
                </c:pt>
                <c:pt idx="4">
                  <c:v>Eindwerken</c:v>
                </c:pt>
                <c:pt idx="5">
                  <c:v>Websites </c:v>
                </c:pt>
                <c:pt idx="6">
                  <c:v>Onderzoeksliteratuur </c:v>
                </c:pt>
                <c:pt idx="7">
                  <c:v>Grijze literatuur (folders, rapporten) </c:v>
                </c:pt>
                <c:pt idx="8">
                  <c:v>Statistieken</c:v>
                </c:pt>
                <c:pt idx="9">
                  <c:v>Video</c:v>
                </c:pt>
                <c:pt idx="10">
                  <c:v>Andere</c:v>
                </c:pt>
              </c:strCache>
            </c:strRef>
          </c:cat>
          <c:val>
            <c:numRef>
              <c:f>'Oefening 1'!$D$2:$D$12</c:f>
              <c:numCache>
                <c:formatCode>General</c:formatCode>
                <c:ptCount val="11"/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'Oefening 1'!$A$2:$A$12</c:f>
              <c:strCache>
                <c:ptCount val="11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 </c:v>
                </c:pt>
                <c:pt idx="4">
                  <c:v>Eindwerken</c:v>
                </c:pt>
                <c:pt idx="5">
                  <c:v>Websites </c:v>
                </c:pt>
                <c:pt idx="6">
                  <c:v>Onderzoeksliteratuur </c:v>
                </c:pt>
                <c:pt idx="7">
                  <c:v>Grijze literatuur (folders, rapporten) </c:v>
                </c:pt>
                <c:pt idx="8">
                  <c:v>Statistieken</c:v>
                </c:pt>
                <c:pt idx="9">
                  <c:v>Video</c:v>
                </c:pt>
                <c:pt idx="10">
                  <c:v>Andere</c:v>
                </c:pt>
              </c:strCache>
            </c:strRef>
          </c:cat>
          <c:val>
            <c:numRef>
              <c:f>'Oefening 1'!$E$2:$E$12</c:f>
              <c:numCache>
                <c:formatCode>General</c:formatCode>
                <c:ptCount val="11"/>
                <c:pt idx="0">
                  <c:v>34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78297896"/>
        <c:axId val="278295936"/>
      </c:barChart>
      <c:catAx>
        <c:axId val="27829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78295936"/>
        <c:crosses val="autoZero"/>
        <c:auto val="1"/>
        <c:lblAlgn val="ctr"/>
        <c:lblOffset val="100"/>
        <c:noMultiLvlLbl val="0"/>
      </c:catAx>
      <c:valAx>
        <c:axId val="27829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7829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Procent aantal soorten bronnen</a:t>
            </a:r>
          </a:p>
        </c:rich>
      </c:tx>
      <c:layout>
        <c:manualLayout>
          <c:xMode val="edge"/>
          <c:yMode val="edge"/>
          <c:x val="0.191906432748538"/>
          <c:y val="8.7912087912087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17390172382298374"/>
                  <c:y val="-0.11304305711786033"/>
                </c:manualLayout>
              </c:layout>
              <c:tx>
                <c:rich>
                  <a:bodyPr/>
                  <a:lstStyle/>
                  <a:p>
                    <a:fld id="{4AA7EA3D-EB2C-4D14-9518-F04540BB22E7}" type="PERCENTAGE">
                      <a:rPr lang="en-US" baseline="0"/>
                      <a:pPr/>
                      <a:t>[PERCENTAGE]</a:t>
                    </a:fld>
                    <a:endParaRPr lang="nl-BE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793410439079684E-2"/>
                  <c:y val="-8.15816772903388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9411035159066636E-2"/>
                  <c:y val="-6.0628983877015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8115331737378979E-2"/>
                  <c:y val="-3.66082364704412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7820464749598611E-2"/>
                  <c:y val="6.317147856517935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8467403113072405E-2"/>
                  <c:y val="7.36454818147731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0265543730110659"/>
                  <c:y val="4.79349456317960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5244344456942927E-2"/>
                  <c:y val="0.1334580052493437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'Oefening 1'!$A$2:$A$12</c:f>
              <c:strCache>
                <c:ptCount val="11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 </c:v>
                </c:pt>
                <c:pt idx="4">
                  <c:v>Eindwerken</c:v>
                </c:pt>
                <c:pt idx="5">
                  <c:v>Websites </c:v>
                </c:pt>
                <c:pt idx="6">
                  <c:v>Onderzoeksliteratuur </c:v>
                </c:pt>
                <c:pt idx="7">
                  <c:v>Grijze literatuur (folders, rapporten) </c:v>
                </c:pt>
                <c:pt idx="8">
                  <c:v>Statistieken</c:v>
                </c:pt>
                <c:pt idx="9">
                  <c:v>Video</c:v>
                </c:pt>
                <c:pt idx="10">
                  <c:v>Andere</c:v>
                </c:pt>
              </c:strCache>
            </c:strRef>
          </c:cat>
          <c:val>
            <c:numRef>
              <c:f>'Oefening 1'!$F$2:$F$12</c:f>
              <c:numCache>
                <c:formatCode>0%</c:formatCode>
                <c:ptCount val="11"/>
                <c:pt idx="0">
                  <c:v>0.58620689655172409</c:v>
                </c:pt>
                <c:pt idx="1">
                  <c:v>0</c:v>
                </c:pt>
                <c:pt idx="2">
                  <c:v>5.1724137931034482E-2</c:v>
                </c:pt>
                <c:pt idx="3">
                  <c:v>5.1724137931034482E-2</c:v>
                </c:pt>
                <c:pt idx="4">
                  <c:v>5.1724137931034482E-2</c:v>
                </c:pt>
                <c:pt idx="5">
                  <c:v>0.13793103448275862</c:v>
                </c:pt>
                <c:pt idx="6">
                  <c:v>0</c:v>
                </c:pt>
                <c:pt idx="7">
                  <c:v>1.7241379310344827E-2</c:v>
                </c:pt>
                <c:pt idx="8">
                  <c:v>5.1724137931034482E-2</c:v>
                </c:pt>
                <c:pt idx="9">
                  <c:v>5.1724137931034482E-2</c:v>
                </c:pt>
                <c:pt idx="10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BE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'Oefening 1'!$A$2:$A$12</c15:sqref>
                        </c15:formulaRef>
                      </c:ext>
                    </c:extLst>
                    <c:strCache>
                      <c:ptCount val="11"/>
                      <c:pt idx="0">
                        <c:v>Boeken</c:v>
                      </c:pt>
                      <c:pt idx="1">
                        <c:v>Verzamelwerken</c:v>
                      </c:pt>
                      <c:pt idx="2">
                        <c:v>Artikels vaktijdschriften</c:v>
                      </c:pt>
                      <c:pt idx="3">
                        <c:v>Artikels kranten </c:v>
                      </c:pt>
                      <c:pt idx="4">
                        <c:v>Eindwerken</c:v>
                      </c:pt>
                      <c:pt idx="5">
                        <c:v>Websites </c:v>
                      </c:pt>
                      <c:pt idx="6">
                        <c:v>Onderzoeksliteratuur </c:v>
                      </c:pt>
                      <c:pt idx="7">
                        <c:v>Grijze literatuur (folders, rapporten) </c:v>
                      </c:pt>
                      <c:pt idx="8">
                        <c:v>Statistieken</c:v>
                      </c:pt>
                      <c:pt idx="9">
                        <c:v>Video</c:v>
                      </c:pt>
                      <c:pt idx="10">
                        <c:v>Andere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'Oefening 1'!$B$2:$B$12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BE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'Oefening 1'!$A$2:$A$12</c15:sqref>
                        </c15:formulaRef>
                      </c:ext>
                    </c:extLst>
                    <c:strCache>
                      <c:ptCount val="11"/>
                      <c:pt idx="0">
                        <c:v>Boeken</c:v>
                      </c:pt>
                      <c:pt idx="1">
                        <c:v>Verzamelwerken</c:v>
                      </c:pt>
                      <c:pt idx="2">
                        <c:v>Artikels vaktijdschriften</c:v>
                      </c:pt>
                      <c:pt idx="3">
                        <c:v>Artikels kranten </c:v>
                      </c:pt>
                      <c:pt idx="4">
                        <c:v>Eindwerken</c:v>
                      </c:pt>
                      <c:pt idx="5">
                        <c:v>Websites </c:v>
                      </c:pt>
                      <c:pt idx="6">
                        <c:v>Onderzoeksliteratuur </c:v>
                      </c:pt>
                      <c:pt idx="7">
                        <c:v>Grijze literatuur (folders, rapporten) </c:v>
                      </c:pt>
                      <c:pt idx="8">
                        <c:v>Statistieken</c:v>
                      </c:pt>
                      <c:pt idx="9">
                        <c:v>Video</c:v>
                      </c:pt>
                      <c:pt idx="10">
                        <c:v>Andere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'Oefening 1'!$C$2:$C$12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BE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'Oefening 1'!$A$2:$A$12</c15:sqref>
                        </c15:formulaRef>
                      </c:ext>
                    </c:extLst>
                    <c:strCache>
                      <c:ptCount val="11"/>
                      <c:pt idx="0">
                        <c:v>Boeken</c:v>
                      </c:pt>
                      <c:pt idx="1">
                        <c:v>Verzamelwerken</c:v>
                      </c:pt>
                      <c:pt idx="2">
                        <c:v>Artikels vaktijdschriften</c:v>
                      </c:pt>
                      <c:pt idx="3">
                        <c:v>Artikels kranten </c:v>
                      </c:pt>
                      <c:pt idx="4">
                        <c:v>Eindwerken</c:v>
                      </c:pt>
                      <c:pt idx="5">
                        <c:v>Websites </c:v>
                      </c:pt>
                      <c:pt idx="6">
                        <c:v>Onderzoeksliteratuur </c:v>
                      </c:pt>
                      <c:pt idx="7">
                        <c:v>Grijze literatuur (folders, rapporten) </c:v>
                      </c:pt>
                      <c:pt idx="8">
                        <c:v>Statistieken</c:v>
                      </c:pt>
                      <c:pt idx="9">
                        <c:v>Video</c:v>
                      </c:pt>
                      <c:pt idx="10">
                        <c:v>Andere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'Oefening 1'!$D$2:$D$12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egendEntry>
        <c:idx val="10"/>
        <c:delete val="1"/>
      </c:legendEntry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Percentage overzicht</a:t>
            </a:r>
          </a:p>
          <a:p>
            <a:pPr>
              <a:defRPr/>
            </a:pPr>
            <a:r>
              <a:rPr lang="en-US"/>
              <a:t>Personen met een vreemde nationaliteit </a:t>
            </a:r>
          </a:p>
        </c:rich>
      </c:tx>
      <c:layout>
        <c:manualLayout>
          <c:xMode val="edge"/>
          <c:yMode val="edge"/>
          <c:x val="9.642260914568776E-2"/>
          <c:y val="5.2287593659065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'Oefening 2'!$A$3:$E$3</c:f>
              <c:strCache>
                <c:ptCount val="5"/>
                <c:pt idx="0">
                  <c:v>AALST</c:v>
                </c:pt>
                <c:pt idx="1">
                  <c:v>Man</c:v>
                </c:pt>
                <c:pt idx="2">
                  <c:v>Met Belgische nationaliteit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'Oefening 2'!$F$2:$P$2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'Oefening 2'!$F$3:$P$3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'Oefening 2'!$A$4:$E$4</c:f>
              <c:strCache>
                <c:ptCount val="5"/>
                <c:pt idx="0">
                  <c:v>AALST</c:v>
                </c:pt>
                <c:pt idx="1">
                  <c:v>Man</c:v>
                </c:pt>
                <c:pt idx="2">
                  <c:v>Met vreemde nationaliteit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'Oefening 2'!$F$2:$P$2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'Oefening 2'!$F$4:$P$4</c:f>
              <c:numCache>
                <c:formatCode>General</c:formatCode>
                <c:ptCount val="11"/>
                <c:pt idx="0">
                  <c:v>865</c:v>
                </c:pt>
                <c:pt idx="1">
                  <c:v>754</c:v>
                </c:pt>
                <c:pt idx="2">
                  <c:v>731</c:v>
                </c:pt>
                <c:pt idx="3">
                  <c:v>764</c:v>
                </c:pt>
                <c:pt idx="4">
                  <c:v>795</c:v>
                </c:pt>
                <c:pt idx="5">
                  <c:v>884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'Oefening 2'!$A$5:$E$5</c:f>
              <c:strCache>
                <c:ptCount val="5"/>
                <c:pt idx="0">
                  <c:v>AALST</c:v>
                </c:pt>
                <c:pt idx="1">
                  <c:v>Vrouw</c:v>
                </c:pt>
                <c:pt idx="2">
                  <c:v>Met Belgische nationaliteit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'Oefening 2'!$F$2:$P$2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'Oefening 2'!$F$5:$P$5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'Oefening 2'!$A$6:$E$6</c:f>
              <c:strCache>
                <c:ptCount val="5"/>
                <c:pt idx="0">
                  <c:v>AALST</c:v>
                </c:pt>
                <c:pt idx="1">
                  <c:v>Vrouw</c:v>
                </c:pt>
                <c:pt idx="2">
                  <c:v>Met vreemde nationaliteit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'Oefening 2'!$F$2:$P$2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'Oefening 2'!$F$6:$P$6</c:f>
              <c:numCache>
                <c:formatCode>General</c:formatCode>
                <c:ptCount val="11"/>
                <c:pt idx="0">
                  <c:v>717</c:v>
                </c:pt>
                <c:pt idx="1">
                  <c:v>692</c:v>
                </c:pt>
                <c:pt idx="2">
                  <c:v>713</c:v>
                </c:pt>
                <c:pt idx="3">
                  <c:v>734</c:v>
                </c:pt>
                <c:pt idx="4">
                  <c:v>787</c:v>
                </c:pt>
                <c:pt idx="5">
                  <c:v>870</c:v>
                </c:pt>
                <c:pt idx="6">
                  <c:v>994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'Oefening 2'!$A$7:$E$7</c:f>
              <c:strCache>
                <c:ptCount val="5"/>
                <c:pt idx="0">
                  <c:v>AALTER</c:v>
                </c:pt>
                <c:pt idx="1">
                  <c:v>Man</c:v>
                </c:pt>
                <c:pt idx="2">
                  <c:v>Met Belgische nationaliteit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'Oefening 2'!$F$2:$P$2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'Oefening 2'!$F$7:$P$7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'Oefening 2'!$A$8:$E$8</c:f>
              <c:strCache>
                <c:ptCount val="5"/>
                <c:pt idx="0">
                  <c:v>AALTER</c:v>
                </c:pt>
                <c:pt idx="1">
                  <c:v>Man</c:v>
                </c:pt>
                <c:pt idx="2">
                  <c:v>Met vreemde nationaliteit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'Oefening 2'!$F$2:$P$2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'Oefening 2'!$F$8:$P$8</c:f>
              <c:numCache>
                <c:formatCode>General</c:formatCode>
                <c:ptCount val="11"/>
                <c:pt idx="0">
                  <c:v>90</c:v>
                </c:pt>
                <c:pt idx="1">
                  <c:v>118</c:v>
                </c:pt>
                <c:pt idx="2">
                  <c:v>143</c:v>
                </c:pt>
                <c:pt idx="3">
                  <c:v>141</c:v>
                </c:pt>
                <c:pt idx="4">
                  <c:v>158</c:v>
                </c:pt>
                <c:pt idx="5">
                  <c:v>166</c:v>
                </c:pt>
                <c:pt idx="6">
                  <c:v>193</c:v>
                </c:pt>
                <c:pt idx="7">
                  <c:v>175</c:v>
                </c:pt>
                <c:pt idx="8">
                  <c:v>175</c:v>
                </c:pt>
                <c:pt idx="9">
                  <c:v>216</c:v>
                </c:pt>
                <c:pt idx="10">
                  <c:v>227</c:v>
                </c:pt>
              </c:numCache>
            </c:numRef>
          </c:val>
        </c:ser>
        <c:ser>
          <c:idx val="6"/>
          <c:order val="6"/>
          <c:tx>
            <c:strRef>
              <c:f>'Oefening 2'!$A$9:$E$9</c:f>
              <c:strCache>
                <c:ptCount val="5"/>
                <c:pt idx="0">
                  <c:v>AALTER</c:v>
                </c:pt>
                <c:pt idx="1">
                  <c:v>Vrouw</c:v>
                </c:pt>
                <c:pt idx="2">
                  <c:v>Met Belgische nationaliteit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'Oefening 2'!$F$2:$P$2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'Oefening 2'!$F$9:$P$9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'Oefening 2'!$A$10:$E$10</c:f>
              <c:strCache>
                <c:ptCount val="5"/>
                <c:pt idx="0">
                  <c:v>AALTER</c:v>
                </c:pt>
                <c:pt idx="1">
                  <c:v>Vrouw</c:v>
                </c:pt>
                <c:pt idx="2">
                  <c:v>Met vreemde nationaliteit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'Oefening 2'!$F$2:$P$2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'Oefening 2'!$F$10:$P$10</c:f>
              <c:numCache>
                <c:formatCode>General</c:formatCode>
                <c:ptCount val="11"/>
                <c:pt idx="0">
                  <c:v>57</c:v>
                </c:pt>
                <c:pt idx="1">
                  <c:v>54</c:v>
                </c:pt>
                <c:pt idx="2">
                  <c:v>56</c:v>
                </c:pt>
                <c:pt idx="3">
                  <c:v>55</c:v>
                </c:pt>
                <c:pt idx="4">
                  <c:v>63</c:v>
                </c:pt>
                <c:pt idx="5">
                  <c:v>72</c:v>
                </c:pt>
                <c:pt idx="6">
                  <c:v>92</c:v>
                </c:pt>
                <c:pt idx="7">
                  <c:v>99</c:v>
                </c:pt>
                <c:pt idx="8">
                  <c:v>111</c:v>
                </c:pt>
                <c:pt idx="9">
                  <c:v>142</c:v>
                </c:pt>
                <c:pt idx="10">
                  <c:v>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073632"/>
        <c:axId val="453065400"/>
      </c:barChart>
      <c:catAx>
        <c:axId val="4530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53065400"/>
        <c:crosses val="autoZero"/>
        <c:auto val="1"/>
        <c:lblAlgn val="ctr"/>
        <c:lblOffset val="100"/>
        <c:noMultiLvlLbl val="0"/>
      </c:catAx>
      <c:valAx>
        <c:axId val="45306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5307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552450</xdr:colOff>
      <xdr:row>0</xdr:row>
      <xdr:rowOff>147637</xdr:rowOff>
    </xdr:from>
    <xdr:to>
      <xdr:col>20</xdr:col>
      <xdr:colOff>323850</xdr:colOff>
      <xdr:row>11</xdr:row>
      <xdr:rowOff>57150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0</xdr:row>
      <xdr:rowOff>123825</xdr:rowOff>
    </xdr:from>
    <xdr:to>
      <xdr:col>13</xdr:col>
      <xdr:colOff>476251</xdr:colOff>
      <xdr:row>15</xdr:row>
      <xdr:rowOff>47625</xdr:rowOff>
    </xdr:to>
    <xdr:graphicFrame macro="">
      <xdr:nvGraphicFramePr>
        <xdr:cNvPr id="11" name="Grafiek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171451</xdr:colOff>
      <xdr:row>10</xdr:row>
      <xdr:rowOff>38100</xdr:rowOff>
    </xdr:from>
    <xdr:to>
      <xdr:col>13</xdr:col>
      <xdr:colOff>209551</xdr:colOff>
      <xdr:row>26</xdr:row>
      <xdr:rowOff>109536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H18" sqref="H18"/>
    </sheetView>
  </sheetViews>
  <sheetFormatPr defaultRowHeight="15" x14ac:dyDescent="0.25"/>
  <sheetData>
    <row r="1" spans="1:7" x14ac:dyDescent="0.25">
      <c r="A1" s="2" t="s">
        <v>0</v>
      </c>
      <c r="B1" s="2"/>
      <c r="C1" s="2"/>
      <c r="D1" s="2"/>
      <c r="E1" s="1" t="s">
        <v>1</v>
      </c>
      <c r="F1" s="1" t="s">
        <v>2</v>
      </c>
      <c r="G1" s="1"/>
    </row>
    <row r="2" spans="1:7" x14ac:dyDescent="0.25">
      <c r="A2" s="3" t="s">
        <v>3</v>
      </c>
      <c r="B2" s="2"/>
      <c r="C2" s="2"/>
      <c r="D2" s="2"/>
      <c r="E2">
        <v>34</v>
      </c>
      <c r="F2" s="5">
        <f>34/58</f>
        <v>0.58620689655172409</v>
      </c>
      <c r="G2" s="4"/>
    </row>
    <row r="3" spans="1:7" x14ac:dyDescent="0.25">
      <c r="A3" s="3" t="s">
        <v>4</v>
      </c>
      <c r="B3" s="2"/>
      <c r="C3" s="2"/>
      <c r="D3" s="2"/>
      <c r="E3">
        <v>0</v>
      </c>
      <c r="F3" s="5">
        <f>0/58</f>
        <v>0</v>
      </c>
      <c r="G3" s="4"/>
    </row>
    <row r="4" spans="1:7" x14ac:dyDescent="0.25">
      <c r="A4" s="3" t="s">
        <v>5</v>
      </c>
      <c r="B4" s="2"/>
      <c r="C4" s="2"/>
      <c r="D4" s="2"/>
      <c r="E4">
        <v>3</v>
      </c>
      <c r="F4" s="5">
        <f>3/58</f>
        <v>5.1724137931034482E-2</v>
      </c>
      <c r="G4" s="4"/>
    </row>
    <row r="5" spans="1:7" x14ac:dyDescent="0.25">
      <c r="A5" s="3" t="s">
        <v>6</v>
      </c>
      <c r="B5" s="2"/>
      <c r="C5" s="2"/>
      <c r="D5" s="2"/>
      <c r="E5">
        <v>3</v>
      </c>
      <c r="F5" s="5">
        <f>3/58</f>
        <v>5.1724137931034482E-2</v>
      </c>
      <c r="G5" s="4"/>
    </row>
    <row r="6" spans="1:7" x14ac:dyDescent="0.25">
      <c r="A6" s="3" t="s">
        <v>7</v>
      </c>
      <c r="B6" s="2"/>
      <c r="C6" s="2"/>
      <c r="D6" s="2"/>
      <c r="E6">
        <v>3</v>
      </c>
      <c r="F6" s="5">
        <f>3/58</f>
        <v>5.1724137931034482E-2</v>
      </c>
      <c r="G6" s="4"/>
    </row>
    <row r="7" spans="1:7" x14ac:dyDescent="0.25">
      <c r="A7" s="3" t="s">
        <v>8</v>
      </c>
      <c r="B7" s="2"/>
      <c r="C7" s="2"/>
      <c r="D7" s="2"/>
      <c r="E7">
        <v>8</v>
      </c>
      <c r="F7" s="5">
        <f>8/58</f>
        <v>0.13793103448275862</v>
      </c>
      <c r="G7" s="4"/>
    </row>
    <row r="8" spans="1:7" x14ac:dyDescent="0.25">
      <c r="A8" s="3" t="s">
        <v>9</v>
      </c>
      <c r="B8" s="2"/>
      <c r="C8" s="2"/>
      <c r="D8" s="2"/>
      <c r="E8">
        <v>0</v>
      </c>
      <c r="F8" s="5">
        <f>0/58</f>
        <v>0</v>
      </c>
      <c r="G8" s="4"/>
    </row>
    <row r="9" spans="1:7" x14ac:dyDescent="0.25">
      <c r="A9" s="3" t="s">
        <v>10</v>
      </c>
      <c r="B9" s="2"/>
      <c r="C9" s="2"/>
      <c r="D9" s="2"/>
      <c r="E9">
        <v>1</v>
      </c>
      <c r="F9" s="5">
        <f>1/58</f>
        <v>1.7241379310344827E-2</v>
      </c>
      <c r="G9" s="4"/>
    </row>
    <row r="10" spans="1:7" x14ac:dyDescent="0.25">
      <c r="A10" s="3" t="s">
        <v>11</v>
      </c>
      <c r="B10" s="2"/>
      <c r="C10" s="2"/>
      <c r="D10" s="2"/>
      <c r="E10">
        <v>3</v>
      </c>
      <c r="F10" s="5">
        <f>3/58</f>
        <v>5.1724137931034482E-2</v>
      </c>
      <c r="G10" s="4"/>
    </row>
    <row r="11" spans="1:7" x14ac:dyDescent="0.25">
      <c r="A11" s="3" t="s">
        <v>12</v>
      </c>
      <c r="B11" s="2"/>
      <c r="C11" s="2"/>
      <c r="D11" s="2"/>
      <c r="E11">
        <v>3</v>
      </c>
      <c r="F11" s="5">
        <f>3/58</f>
        <v>5.1724137931034482E-2</v>
      </c>
      <c r="G11" s="4"/>
    </row>
    <row r="12" spans="1:7" x14ac:dyDescent="0.25">
      <c r="A12" s="3" t="s">
        <v>13</v>
      </c>
      <c r="B12" s="2"/>
      <c r="C12" s="2"/>
      <c r="D12" s="2"/>
      <c r="E12">
        <v>0</v>
      </c>
      <c r="F12" s="5">
        <f>0/58</f>
        <v>0</v>
      </c>
      <c r="G12" s="4"/>
    </row>
    <row r="13" spans="1:7" x14ac:dyDescent="0.25">
      <c r="A13" s="2" t="s">
        <v>14</v>
      </c>
      <c r="B13" s="2"/>
      <c r="C13" s="2"/>
      <c r="D13" s="2"/>
      <c r="E13">
        <f>E2+E3+E4+E5+E6+E7+E8+E9+E10+E11+E12</f>
        <v>58</v>
      </c>
      <c r="F13" s="4">
        <v>1</v>
      </c>
      <c r="G13" s="4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S6" sqref="S6"/>
    </sheetView>
  </sheetViews>
  <sheetFormatPr defaultRowHeight="15" x14ac:dyDescent="0.25"/>
  <sheetData>
    <row r="1" spans="1:18" ht="20.25" thickBot="1" x14ac:dyDescent="0.3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8" ht="15.75" thickTop="1" x14ac:dyDescent="0.25">
      <c r="A2" s="7"/>
      <c r="B2" s="7"/>
      <c r="C2" s="7"/>
      <c r="D2" s="7"/>
      <c r="E2" s="7"/>
      <c r="F2" s="9">
        <v>2000</v>
      </c>
      <c r="G2" s="9">
        <v>2001</v>
      </c>
      <c r="H2" s="9">
        <v>2002</v>
      </c>
      <c r="I2" s="9">
        <v>2003</v>
      </c>
      <c r="J2" s="9">
        <v>2004</v>
      </c>
      <c r="K2" s="9">
        <v>2005</v>
      </c>
      <c r="L2" s="9">
        <v>2006</v>
      </c>
      <c r="M2" s="9">
        <v>2007</v>
      </c>
      <c r="N2" s="9">
        <v>2008</v>
      </c>
      <c r="O2" s="9">
        <v>2009</v>
      </c>
      <c r="P2" s="9">
        <v>2010</v>
      </c>
    </row>
    <row r="3" spans="1:18" x14ac:dyDescent="0.25">
      <c r="A3" s="10" t="s">
        <v>16</v>
      </c>
      <c r="B3" s="11" t="s">
        <v>17</v>
      </c>
      <c r="C3" s="12" t="s">
        <v>18</v>
      </c>
      <c r="D3" s="7"/>
      <c r="E3" s="7"/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27</v>
      </c>
      <c r="L3" s="8" t="s">
        <v>28</v>
      </c>
      <c r="M3" s="8" t="s">
        <v>29</v>
      </c>
      <c r="N3" s="8" t="s">
        <v>30</v>
      </c>
      <c r="O3" s="8" t="s">
        <v>31</v>
      </c>
      <c r="P3" s="8" t="s">
        <v>32</v>
      </c>
    </row>
    <row r="4" spans="1:18" x14ac:dyDescent="0.25">
      <c r="A4" s="7"/>
      <c r="B4" s="7"/>
      <c r="C4" s="12" t="s">
        <v>19</v>
      </c>
      <c r="D4" s="12"/>
      <c r="E4" s="7"/>
      <c r="F4" s="8">
        <v>865</v>
      </c>
      <c r="G4" s="8">
        <v>754</v>
      </c>
      <c r="H4" s="8">
        <v>731</v>
      </c>
      <c r="I4" s="8">
        <v>764</v>
      </c>
      <c r="J4" s="8">
        <v>795</v>
      </c>
      <c r="K4" s="8">
        <v>884</v>
      </c>
      <c r="L4" s="8" t="s">
        <v>33</v>
      </c>
      <c r="M4" s="8" t="s">
        <v>34</v>
      </c>
      <c r="N4" s="8" t="s">
        <v>35</v>
      </c>
      <c r="O4" s="8" t="s">
        <v>36</v>
      </c>
      <c r="P4" s="8" t="s">
        <v>37</v>
      </c>
    </row>
    <row r="5" spans="1:18" x14ac:dyDescent="0.25">
      <c r="A5" s="7"/>
      <c r="B5" s="11" t="s">
        <v>20</v>
      </c>
      <c r="C5" s="12" t="s">
        <v>18</v>
      </c>
      <c r="D5" s="7"/>
      <c r="E5" s="7"/>
      <c r="F5" s="8" t="s">
        <v>38</v>
      </c>
      <c r="G5" s="8" t="s">
        <v>39</v>
      </c>
      <c r="H5" s="8" t="s">
        <v>40</v>
      </c>
      <c r="I5" s="8" t="s">
        <v>41</v>
      </c>
      <c r="J5" s="8" t="s">
        <v>42</v>
      </c>
      <c r="K5" s="8" t="s">
        <v>43</v>
      </c>
      <c r="L5" s="8" t="s">
        <v>44</v>
      </c>
      <c r="M5" s="8" t="s">
        <v>45</v>
      </c>
      <c r="N5" s="8" t="s">
        <v>46</v>
      </c>
      <c r="O5" s="8" t="s">
        <v>47</v>
      </c>
      <c r="P5" s="8" t="s">
        <v>48</v>
      </c>
      <c r="R5" s="8" t="s">
        <v>75</v>
      </c>
    </row>
    <row r="6" spans="1:18" x14ac:dyDescent="0.25">
      <c r="A6" s="7"/>
      <c r="B6" s="7"/>
      <c r="C6" s="12" t="s">
        <v>19</v>
      </c>
      <c r="D6" s="7"/>
      <c r="E6" s="7"/>
      <c r="F6" s="8">
        <v>717</v>
      </c>
      <c r="G6" s="8">
        <v>692</v>
      </c>
      <c r="H6" s="8">
        <v>713</v>
      </c>
      <c r="I6" s="8">
        <v>734</v>
      </c>
      <c r="J6" s="8">
        <v>787</v>
      </c>
      <c r="K6" s="8">
        <v>870</v>
      </c>
      <c r="L6" s="8">
        <v>994</v>
      </c>
      <c r="M6" s="8" t="s">
        <v>49</v>
      </c>
      <c r="N6" s="8" t="s">
        <v>50</v>
      </c>
      <c r="O6" s="8" t="s">
        <v>51</v>
      </c>
      <c r="P6" s="8" t="s">
        <v>52</v>
      </c>
    </row>
    <row r="7" spans="1:18" x14ac:dyDescent="0.25">
      <c r="A7" s="10" t="s">
        <v>21</v>
      </c>
      <c r="B7" s="11" t="s">
        <v>17</v>
      </c>
      <c r="C7" s="12" t="s">
        <v>18</v>
      </c>
      <c r="D7" s="7"/>
      <c r="E7" s="7"/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</row>
    <row r="8" spans="1:18" x14ac:dyDescent="0.25">
      <c r="A8" s="7"/>
      <c r="B8" s="7"/>
      <c r="C8" s="12" t="s">
        <v>19</v>
      </c>
      <c r="D8" s="7"/>
      <c r="E8" s="7"/>
      <c r="F8" s="8">
        <v>90</v>
      </c>
      <c r="G8" s="8">
        <v>118</v>
      </c>
      <c r="H8" s="8">
        <v>143</v>
      </c>
      <c r="I8" s="8">
        <v>141</v>
      </c>
      <c r="J8" s="8">
        <v>158</v>
      </c>
      <c r="K8" s="8">
        <v>166</v>
      </c>
      <c r="L8" s="8">
        <v>193</v>
      </c>
      <c r="M8" s="8">
        <v>175</v>
      </c>
      <c r="N8" s="8">
        <v>175</v>
      </c>
      <c r="O8" s="8">
        <v>216</v>
      </c>
      <c r="P8" s="8">
        <v>227</v>
      </c>
    </row>
    <row r="9" spans="1:18" x14ac:dyDescent="0.25">
      <c r="A9" s="7"/>
      <c r="B9" s="11" t="s">
        <v>20</v>
      </c>
      <c r="C9" s="12" t="s">
        <v>18</v>
      </c>
      <c r="D9" s="7"/>
      <c r="E9" s="7"/>
      <c r="F9" s="8" t="s">
        <v>64</v>
      </c>
      <c r="G9" s="8" t="s">
        <v>65</v>
      </c>
      <c r="H9" s="8" t="s">
        <v>66</v>
      </c>
      <c r="I9" s="8" t="s">
        <v>67</v>
      </c>
      <c r="J9" s="8" t="s">
        <v>68</v>
      </c>
      <c r="K9" s="8" t="s">
        <v>69</v>
      </c>
      <c r="L9" s="8" t="s">
        <v>70</v>
      </c>
      <c r="M9" s="8" t="s">
        <v>71</v>
      </c>
      <c r="N9" s="8" t="s">
        <v>72</v>
      </c>
      <c r="O9" s="8" t="s">
        <v>73</v>
      </c>
      <c r="P9" s="8" t="s">
        <v>74</v>
      </c>
    </row>
    <row r="10" spans="1:18" x14ac:dyDescent="0.25">
      <c r="A10" s="7"/>
      <c r="B10" s="7"/>
      <c r="C10" s="12" t="s">
        <v>19</v>
      </c>
      <c r="D10" s="7"/>
      <c r="E10" s="7"/>
      <c r="F10" s="8">
        <v>57</v>
      </c>
      <c r="G10" s="8">
        <v>54</v>
      </c>
      <c r="H10" s="8">
        <v>56</v>
      </c>
      <c r="I10" s="8">
        <v>55</v>
      </c>
      <c r="J10" s="8">
        <v>63</v>
      </c>
      <c r="K10" s="8">
        <v>72</v>
      </c>
      <c r="L10" s="8">
        <v>92</v>
      </c>
      <c r="M10" s="8">
        <v>99</v>
      </c>
      <c r="N10" s="8">
        <v>111</v>
      </c>
      <c r="O10" s="8">
        <v>142</v>
      </c>
      <c r="P10" s="8">
        <v>135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1</vt:lpstr>
      <vt:lpstr>Oefening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 D'Haene</dc:creator>
  <cp:lastModifiedBy>Yade D'Haene</cp:lastModifiedBy>
  <dcterms:created xsi:type="dcterms:W3CDTF">2015-12-10T14:33:27Z</dcterms:created>
  <dcterms:modified xsi:type="dcterms:W3CDTF">2015-12-16T10:37:48Z</dcterms:modified>
</cp:coreProperties>
</file>